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How to use" sheetId="2" state="visible" r:id="rId4"/>
    <sheet name="Germany" sheetId="3" state="visible" r:id="rId5"/>
    <sheet name="Netherlands" sheetId="4" state="visible" r:id="rId6"/>
    <sheet name="Ireland" sheetId="5" state="visible" r:id="rId7"/>
    <sheet name="France" sheetId="6" state="visible" r:id="rId8"/>
    <sheet name="Austria" sheetId="7" state="visible" r:id="rId9"/>
    <sheet name="Estonia" sheetId="8" state="visible" r:id="rId10"/>
    <sheet name="Portugal"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<sst xmlns="http://schemas.openxmlformats.org/spreadsheetml/2006/main" count="147" uniqueCount="123">
  <si>
    <t xml:space="preserve">Europe founder visa checklist</t>
  </si>
  <si>
    <t xml:space="preserve">Official criteria, money, fees and validity for founder routes in 7 countries. A checklist, not a verdict.</t>
  </si>
  <si>
    <t xml:space="preserve">v1.0 · 21 October 2026 · criteria last verified 21 October 2026</t>
  </si>
  <si>
    <t xml:space="preserve">Big-world economics, counted in loose change.</t>
  </si>
  <si>
    <t xml:space="preserve">How to use it</t>
  </si>
  <si>
    <t xml:space="preserve">1. Open a country's tab.</t>
  </si>
  <si>
    <t xml:space="preserve">2. Type Y next to each criterion you already have documented.</t>
  </si>
  <si>
    <t xml:space="preserve">3. The count at the top shows how many you've ticked. Only the authority decides.</t>
  </si>
  <si>
    <t xml:space="preserve">Like this? One method and one free tool, every Sunday.</t>
  </si>
  <si>
    <t xml:space="preserve">Subscribe free at chillartheory.com</t>
  </si>
  <si>
    <t xml:space="preserve">The live checklist: https://chillartheory.com/tools/europe-founder-visa-checklist/</t>
  </si>
  <si>
    <t xml:space="preserve">Made by Team Chillar Theory. Free under CC BY 4.0: reuse with credit and a link. Not legal advice.</t>
  </si>
  <si>
    <t xml:space="preserve">This newsletter is for education only. It is not investment, tax or legal advice and does not recommend any security or product. Do your own research or consult a registered professional.</t>
  </si>
  <si>
    <t xml:space="preserve">How to use this sheet</t>
  </si>
  <si>
    <t xml:space="preserve">Each country has its own tab. Type Y in column B next to what you have documented; the count updates.</t>
  </si>
  <si>
    <t xml:space="preserve">Money, who decides, validity and fees sit under the checklist, with the official pages.</t>
  </si>
  <si>
    <t xml:space="preserve">What it doesn't do</t>
  </si>
  <si>
    <t xml:space="preserve">It doesn't tell you whether you'll get a visa. Each authority weighs the whole application, and rules and fees change.</t>
  </si>
  <si>
    <t xml:space="preserve">Check the official page before you apply. This newsletter is for education only. It is not investment, tax or legal advice and does not recommend any security or product. Do your own research or consult a registered professional.</t>
  </si>
  <si>
    <t xml:space="preserve">Germany: Residence permit for self-employment (§21 Residence Act)</t>
  </si>
  <si>
    <t xml:space="preserve">Ticked so far</t>
  </si>
  <si>
    <t xml:space="preserve">Official criterion</t>
  </si>
  <si>
    <t xml:space="preserve">Have it? (Y)</t>
  </si>
  <si>
    <t xml:space="preserve">An economic interest or a regional need for the business</t>
  </si>
  <si>
    <t xml:space="preserve">The business is expected to have a positive effect on the economy</t>
  </si>
  <si>
    <t xml:space="preserve">Financing is secured by own capital or a loan commitment</t>
  </si>
  <si>
    <t xml:space="preserve">Assessed on: viability of the business idea, your entrepreneurial experience, capital invested, effect on jobs and training, contribution to innovation and research</t>
  </si>
  <si>
    <t xml:space="preserve">Over 45: adequate provision for old age</t>
  </si>
  <si>
    <t xml:space="preserve">A licence, where the profession needs one</t>
  </si>
  <si>
    <t xml:space="preserve">Who decides: The foreigners authority or German mission, after consulting local chambers, trade and licensing bodies</t>
  </si>
  <si>
    <t xml:space="preserve">Money: No fixed amount. Financing must be secured by your own capital or a loan commitment</t>
  </si>
  <si>
    <t xml:space="preserve">How long: Up to 3 years; a settlement permit is possible after 3 years if the business is succeeding and your living costs are covered</t>
  </si>
  <si>
    <t xml:space="preserve">Fees: National visa €75; residence permit €100; settlement permit for self-employment €124</t>
  </si>
  <si>
    <t xml:space="preserve">Note: Freelancers (freie Berufe) follow a lighter test. German graduates and some researchers and Blue Card holders get an easier path. The Opportunity Card (Chancenkarte) also allows self-employment while you look, with €1,091 a month of proven funds in 2026.</t>
  </si>
  <si>
    <t xml:space="preserve">Official sources</t>
  </si>
  <si>
    <t xml:space="preserve">Aufenthaltsgesetz §21</t>
  </si>
  <si>
    <t xml:space="preserve">Make it in Germany: self-employment</t>
  </si>
  <si>
    <t xml:space="preserve">Aufenthaltsverordnung §44 (settlement fee)</t>
  </si>
  <si>
    <t xml:space="preserve">Make it in Germany: Opportunity Card</t>
  </si>
  <si>
    <t xml:space="preserve">Netherlands: Start-up residence permit, then self-employed permit</t>
  </si>
  <si>
    <t xml:space="preserve">A signed contract with a facilitator (mentor) on RVO's list</t>
  </si>
  <si>
    <t xml:space="preserve">You and the facilitator registered with the KvK trade register</t>
  </si>
  <si>
    <t xml:space="preserve">A step-by-step plan RVO accepts: organisation, roles, legal form, goals, setup</t>
  </si>
  <si>
    <t xml:space="preserve">Innovative in at least one way: new to the Dutch market, new technology, or a new way of working</t>
  </si>
  <si>
    <t xml:space="preserve">You play an active role, not only as shareholder or financier</t>
  </si>
  <si>
    <t xml:space="preserve">Sufficient funds for the whole stay</t>
  </si>
  <si>
    <t xml:space="preserve">For the self-employed permit later: at least 30 points in each of personal experience, business plan and added value for the Netherlands</t>
  </si>
  <si>
    <t xml:space="preserve">Who decides: IND, with RVO (Netherlands Enterprise Agency) assessing the plan</t>
  </si>
  <si>
    <t xml:space="preserve">Money: Enough to live on for the whole year, shown by bank balance, the facilitator or a financier. IND applies its general income requirement; the self-employed permit needs €1,766.77 gross profit a month (July to December 2026)</t>
  </si>
  <si>
    <t xml:space="preserve">How long: Start-up: 1 year, not extendable. Then the self-employed permit (up to 2 years), with at least 3 months of mentoring; permanent residence possible after 5 years on it</t>
  </si>
  <si>
    <t xml:space="preserve">Fees: €423 for each first application</t>
  </si>
  <si>
    <t xml:space="preserve">IND: Start-up</t>
  </si>
  <si>
    <t xml:space="preserve">IND: Self-employed person</t>
  </si>
  <si>
    <t xml:space="preserve">IND: Fees</t>
  </si>
  <si>
    <t xml:space="preserve">IND: Required amounts</t>
  </si>
  <si>
    <t xml:space="preserve">Ireland: Start-up Entrepreneur Programme (STEP)</t>
  </si>
  <si>
    <t xml:space="preserve">A new or innovative product or service for international markets</t>
  </si>
  <si>
    <t xml:space="preserve">Manufacturing or internationally traded services (retail, personal services and catering are excluded)</t>
  </si>
  <si>
    <t xml:space="preserve">Able to create 10 jobs in Ireland and €1 million in sales within 3 years</t>
  </si>
  <si>
    <t xml:space="preserve">An experienced management team; headquartered and controlled in Ireland</t>
  </si>
  <si>
    <t xml:space="preserve">The company is less than 5 years old</t>
  </si>
  <si>
    <t xml:space="preserve">The funding above, available</t>
  </si>
  <si>
    <t xml:space="preserve">Good character and no criminal convictions anywhere</t>
  </si>
  <si>
    <t xml:space="preserve">Private medical insurance; you work on the business full time</t>
  </si>
  <si>
    <t xml:space="preserve">Who decides: An Evaluation Committee of senior public servants, advising the Minister for Justice. Applications are considered quarterly; no appeal</t>
  </si>
  <si>
    <t xml:space="preserve">Money: €50,000 for the first founder, €30,000 for each additional founder: own money, a business loan, angel or VC funding, or a State agency grant</t>
  </si>
  <si>
    <t xml:space="preserve">How long: 2 years, then 3, then 5-year renewals; long-term residence possible after 5 years</t>
  </si>
  <si>
    <t xml:space="preserve">Fees: €350, non-refundable</t>
  </si>
  <si>
    <t xml:space="preserve">Note: Applications from Russian and Belarusian citizens are no longer accepted.</t>
  </si>
  <si>
    <t xml:space="preserve">Irish Immigration Service: STEP</t>
  </si>
  <si>
    <t xml:space="preserve">STEP Guidelines, September 2023</t>
  </si>
  <si>
    <t xml:space="preserve">France: French Tech Visa for founders / Talent passport</t>
  </si>
  <si>
    <t xml:space="preserve">Innovative-project route: a project recognised beforehand by a public body, and selection by a partner incubator</t>
  </si>
  <si>
    <t xml:space="preserve">Innovative-project route: means of at least the SMIC</t>
  </si>
  <si>
    <t xml:space="preserve">Business-creator route: at least €30,000 invested in the company (own or borrowed), and means of at least the SMIC</t>
  </si>
  <si>
    <t xml:space="preserve">Business-creator route: a master's-level degree or at least 5 years of comparable experience</t>
  </si>
  <si>
    <t xml:space="preserve">Not an EU, EEA or Swiss national (Algerian nationals excluded from the French Tech Visa)</t>
  </si>
  <si>
    <t xml:space="preserve">Who decides: A partner incubator selects the founder; a public body recognises the project; the prefecture issues the card</t>
  </si>
  <si>
    <t xml:space="preserve">Money: Both routes: means of at least the full-time minimum wage (SMIC, €1,867.02 gross a month from 1 June 2026). Business-creator route: also invest at least €30,000</t>
  </si>
  <si>
    <t xml:space="preserve">How long: Up to 4 years, renewable; family can join</t>
  </si>
  <si>
    <t xml:space="preserve">Fees: Talent passport card €350 in tax stamps (from 1 May 2026)</t>
  </si>
  <si>
    <t xml:space="preserve">La French Tech: French Tech Visa</t>
  </si>
  <si>
    <t xml:space="preserve">France-Visas: Talent passport</t>
  </si>
  <si>
    <t xml:space="preserve">Service-Public: talent card and fee</t>
  </si>
  <si>
    <t xml:space="preserve">Service-Public: SMIC from 1 June 2026</t>
  </si>
  <si>
    <t xml:space="preserve">Austria: Red-White-Red Card for start-up founders</t>
  </si>
  <si>
    <t xml:space="preserve">A company set up to develop and launch innovative products, services, processes or technologies</t>
  </si>
  <si>
    <t xml:space="preserve">A consistent business plan</t>
  </si>
  <si>
    <t xml:space="preserve">€30,000 capital, at least half of it equity</t>
  </si>
  <si>
    <t xml:space="preserve">You personally have controlling influence over the management</t>
  </si>
  <si>
    <t xml:space="preserve">At least 50 of 85 points (qualifications, experience, languages, and bonuses for extra capital, an incubator place or age up to 35)</t>
  </si>
  <si>
    <t xml:space="preserve">Who decides: You apply at an Austrian embassy or consulate, or the residence authority in Austria; the Public Employment Service (AMS) gives an expert opinion, and the card is issued only if it is positive</t>
  </si>
  <si>
    <t xml:space="preserve">Money: At least €30,000 of capital, with an equity share of at least 50%</t>
  </si>
  <si>
    <t xml:space="preserve">How long: Up to 24 months; then the Red-White-Red Card plus, if the requirements are met</t>
  </si>
  <si>
    <t xml:space="preserve">Fees: €218 application fee</t>
  </si>
  <si>
    <t xml:space="preserve">migration.gv.at: Start-up founders</t>
  </si>
  <si>
    <t xml:space="preserve">Estonia: Startup visa and residence permit for start-up entrepreneurs</t>
  </si>
  <si>
    <t xml:space="preserve">A technology-based, innovative business with global growth potential (restaurants and one-person consultancies don't count)</t>
  </si>
  <si>
    <t xml:space="preserve">A business unit of a company registered in Estonia, no more than 10 years old</t>
  </si>
  <si>
    <t xml:space="preserve">Approval from the Startup Committee</t>
  </si>
  <si>
    <t xml:space="preserve">For the residence permit: shares in the Estonian company and health insurance</t>
  </si>
  <si>
    <t xml:space="preserve">The funds or income above</t>
  </si>
  <si>
    <t xml:space="preserve">Who decides: The Startup Committee confirms eligibility (within 10 working days); the Police and Border Guard Board issues the permit</t>
  </si>
  <si>
    <t xml:space="preserve">Money: Visa: at least €880 a month (€704 for a spouse), plus travel medical insurance. Residence permit: legal income of at least four times the subsistence level set each year in the State Budget Act, plus health insurance</t>
  </si>
  <si>
    <t xml:space="preserve">How long: D visa up to 365 days; residence permit up to 5 years, extendable</t>
  </si>
  <si>
    <t xml:space="preserve">Fees: D visa €120; residence permit for business €350 in Estonia, €380 at an embassy</t>
  </si>
  <si>
    <t xml:space="preserve">Startup Estonia: foreign founder</t>
  </si>
  <si>
    <t xml:space="preserve">Police and Border Guard Board: start-up entrepreneurs</t>
  </si>
  <si>
    <t xml:space="preserve">Ministry of Foreign Affairs: D visa</t>
  </si>
  <si>
    <t xml:space="preserve">Police and Border Guard Board: state fees</t>
  </si>
  <si>
    <t xml:space="preserve">Portugal: StartUP Visa (IAPMEI)</t>
  </si>
  <si>
    <t xml:space="preserve">A non-EU founder without permanent residence anywhere in the Schengen area</t>
  </si>
  <si>
    <t xml:space="preserve">An innovative project focused on technology and knowledge</t>
  </si>
  <si>
    <t xml:space="preserve">Potential to create qualified jobs</t>
  </si>
  <si>
    <t xml:space="preserve">Potential to reach more than €325,000 a year in turnover or asset value, 5 years after incubation</t>
  </si>
  <si>
    <t xml:space="preserve">An expression of interest from at least one IAPMEI-certified incubator</t>
  </si>
  <si>
    <t xml:space="preserve">Own means of 12 × IAS</t>
  </si>
  <si>
    <t xml:space="preserve">Who decides: IAPMEI approves the project (30 working days); the consulate decides the visa (60 days); AIMA issues the residence permit</t>
  </si>
  <si>
    <t xml:space="preserve">Money: Own means of 12 × IAS per founder: €6,445.56 for 2026</t>
  </si>
  <si>
    <t xml:space="preserve">How long: Visa valid 4 months (two entries); then apply in Portugal for the residence permit</t>
  </si>
  <si>
    <t xml:space="preserve">Fees: IAPMEI charges no fee on the pages we checked; ask the consulate for the visa fee</t>
  </si>
  <si>
    <t xml:space="preserve">IAPMEI: StartUP Visa</t>
  </si>
  <si>
    <t xml:space="preserve">IAPMEI: Application guide</t>
  </si>
</sst>
</file>

<file path=xl/styles.xml><?xml version="1.0" encoding="utf-8"?>
<styleSheet xmlns="http://schemas.openxmlformats.org/spreadsheetml/2006/main">
  <numFmts count="1">
    <numFmt numFmtId="164" formatCode="General"/>
  </numFmts>
  <fonts count="22">
    <font>
      <sz val="11"/>
      <color theme="1"/>
      <name val="Calibri"/>
      <family val="2"/>
      <charset val="1"/>
    </font>
    <font>
      <sz val="10"/>
      <name val="Arial"/>
      <family val="0"/>
    </font>
    <font>
      <sz val="10"/>
      <name val="Arial"/>
      <family val="0"/>
    </font>
    <font>
      <sz val="10"/>
      <name val="Arial"/>
      <family val="0"/>
    </font>
    <font>
      <b val="true"/>
      <sz val="22"/>
      <color rgb="FF14213D"/>
      <name val="Arial"/>
      <family val="0"/>
      <charset val="1"/>
    </font>
    <font>
      <sz val="13"/>
      <color rgb="FF14213D"/>
      <name val="Arial"/>
      <family val="0"/>
      <charset val="1"/>
    </font>
    <font>
      <sz val="10"/>
      <color rgb="FF555555"/>
      <name val="Arial"/>
      <family val="0"/>
      <charset val="1"/>
    </font>
    <font>
      <i val="true"/>
      <sz val="13"/>
      <color rgb="FF0E7C7B"/>
      <name val="Arial"/>
      <family val="0"/>
      <charset val="1"/>
    </font>
    <font>
      <b val="true"/>
      <sz val="12"/>
      <color rgb="FFFF5D8F"/>
      <name val="Arial"/>
      <family val="0"/>
      <charset val="1"/>
    </font>
    <font>
      <sz val="11"/>
      <name val="Arial"/>
      <family val="0"/>
      <charset val="1"/>
    </font>
    <font>
      <b val="true"/>
      <sz val="12"/>
      <color rgb="FF14213D"/>
      <name val="Arial"/>
      <family val="0"/>
      <charset val="1"/>
    </font>
    <font>
      <b val="true"/>
      <u val="single"/>
      <sz val="12"/>
      <color rgb="FFFF5D8F"/>
      <name val="Arial"/>
      <family val="0"/>
      <charset val="1"/>
    </font>
    <font>
      <u val="single"/>
      <sz val="10"/>
      <color rgb="FF0E7C7B"/>
      <name val="Arial"/>
      <family val="0"/>
      <charset val="1"/>
    </font>
    <font>
      <sz val="9"/>
      <color rgb="FF555555"/>
      <name val="Arial"/>
      <family val="0"/>
      <charset val="1"/>
    </font>
    <font>
      <i val="true"/>
      <sz val="9"/>
      <color rgb="FF555555"/>
      <name val="Arial"/>
      <family val="0"/>
      <charset val="1"/>
    </font>
    <font>
      <b val="true"/>
      <sz val="13"/>
      <color rgb="FF14213D"/>
      <name val="Arial"/>
      <family val="0"/>
      <charset val="1"/>
    </font>
    <font>
      <sz val="11"/>
      <color rgb="FF222222"/>
      <name val="Arial"/>
      <family val="0"/>
      <charset val="1"/>
    </font>
    <font>
      <b val="true"/>
      <sz val="11"/>
      <color rgb="FF14213D"/>
      <name val="Arial"/>
      <family val="0"/>
      <charset val="1"/>
    </font>
    <font>
      <b val="true"/>
      <sz val="11"/>
      <color rgb="FFFFFFFF"/>
      <name val="Arial"/>
      <family val="0"/>
      <charset val="1"/>
    </font>
    <font>
      <b val="true"/>
      <sz val="11"/>
      <color rgb="FF0000FF"/>
      <name val="Arial"/>
      <family val="0"/>
      <charset val="1"/>
    </font>
    <font>
      <sz val="10"/>
      <name val="Arial"/>
      <family val="0"/>
      <charset val="1"/>
    </font>
    <font>
      <b val="true"/>
      <sz val="11"/>
      <color rgb="FFFF5D8F"/>
      <name val="Arial"/>
      <family val="0"/>
      <charset val="1"/>
    </font>
  </fonts>
  <fills count="7">
    <fill>
      <patternFill patternType="none"/>
    </fill>
    <fill>
      <patternFill patternType="gray125"/>
    </fill>
    <fill>
      <patternFill patternType="solid">
        <fgColor rgb="FF0E7C7B"/>
        <bgColor rgb="FF008080"/>
      </patternFill>
    </fill>
    <fill>
      <patternFill patternType="solid">
        <fgColor rgb="FFFBF7EF"/>
        <bgColor rgb="FFFFFFFF"/>
      </patternFill>
    </fill>
    <fill>
      <patternFill patternType="solid">
        <fgColor rgb="FFD5ECEB"/>
        <bgColor rgb="FFCCFFCC"/>
      </patternFill>
    </fill>
    <fill>
      <patternFill patternType="solid">
        <fgColor rgb="FF14213D"/>
        <bgColor rgb="FF222222"/>
      </patternFill>
    </fill>
    <fill>
      <patternFill patternType="solid">
        <fgColor rgb="FFFFF2B3"/>
        <bgColor rgb="FFFFFF99"/>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4" fontId="18" fillId="5"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9" fillId="6"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bottom"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C7B"/>
      <rgbColor rgb="FFC0C0C0"/>
      <rgbColor rgb="FF808080"/>
      <rgbColor rgb="FF9999FF"/>
      <rgbColor rgb="FF993366"/>
      <rgbColor rgb="FFFFF2B3"/>
      <rgbColor rgb="FFD5ECEB"/>
      <rgbColor rgb="FF660066"/>
      <rgbColor rgb="FFFF5D8F"/>
      <rgbColor rgb="FF0066CC"/>
      <rgbColor rgb="FFCCCCFF"/>
      <rgbColor rgb="FF000080"/>
      <rgbColor rgb="FFFF00FF"/>
      <rgbColor rgb="FFFFFF00"/>
      <rgbColor rgb="FF00FFFF"/>
      <rgbColor rgb="FF800080"/>
      <rgbColor rgb="FF800000"/>
      <rgbColor rgb="FF008080"/>
      <rgbColor rgb="FF0000FF"/>
      <rgbColor rgb="FF00CCFF"/>
      <rgbColor rgb="FFFBF7E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4213D"/>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2857320</xdr:colOff>
      <xdr:row>5</xdr:row>
      <xdr:rowOff>37800</xdr:rowOff>
    </xdr:to>
    <xdr:pic>
      <xdr:nvPicPr>
        <xdr:cNvPr id="0" name="Image 1" descr="Picture"/>
        <xdr:cNvPicPr/>
      </xdr:nvPicPr>
      <xdr:blipFill>
        <a:blip r:embed="rId1"/>
        <a:stretch/>
      </xdr:blipFill>
      <xdr:spPr>
        <a:xfrm>
          <a:off x="211320" y="190440"/>
          <a:ext cx="2857320" cy="799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hillartheory.com/" TargetMode="External"/><Relationship Id="rId2" Type="http://schemas.openxmlformats.org/officeDocument/2006/relationships/hyperlink" Target="https://chillartheory.com/tools/europe-founder-visa-checklist/" TargetMode="External"/><Relationship Id="rId3"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hyperlink" Target="https://www.gesetze-im-internet.de/aufenthg_2004/__21.html" TargetMode="External"/><Relationship Id="rId2" Type="http://schemas.openxmlformats.org/officeDocument/2006/relationships/hyperlink" Target="https://www.make-it-in-germany.com/en/visa-residence/types/self-employment" TargetMode="External"/><Relationship Id="rId3" Type="http://schemas.openxmlformats.org/officeDocument/2006/relationships/hyperlink" Target="https://www.gesetze-im-internet.de/aufenthv/__44.html" TargetMode="External"/><Relationship Id="rId4" Type="http://schemas.openxmlformats.org/officeDocument/2006/relationships/hyperlink" Target="https://www.make-it-in-germany.com/en/visa-residence/types/job-search-opportunity-card"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ind.nl/en/residence-permits/work/start-up" TargetMode="External"/><Relationship Id="rId2" Type="http://schemas.openxmlformats.org/officeDocument/2006/relationships/hyperlink" Target="https://ind.nl/en/residence-permits/work/residence-permit-self-employed-person" TargetMode="External"/><Relationship Id="rId3" Type="http://schemas.openxmlformats.org/officeDocument/2006/relationships/hyperlink" Target="https://ind.nl/en/fees-costs-of-an-application" TargetMode="External"/><Relationship Id="rId4" Type="http://schemas.openxmlformats.org/officeDocument/2006/relationships/hyperlink" Target="https://ind.nl/en/required-amounts-income-requirements" TargetMode="External"/>
</Relationships>
</file>

<file path=xl/worksheets/_rels/sheet5.xml.rels><?xml version="1.0" encoding="UTF-8"?>
<Relationships xmlns="http://schemas.openxmlformats.org/package/2006/relationships"><Relationship Id="rId1" Type="http://schemas.openxmlformats.org/officeDocument/2006/relationships/hyperlink" Target="https://www.irishimmigration.ie/coming-to-work-in-ireland/what-are-my-options-for-working-in-ireland/coming-to-work-for-more-than-90-days/start-up-entrepreneur-programme-step" TargetMode="External"/><Relationship Id="rId2" Type="http://schemas.openxmlformats.org/officeDocument/2006/relationships/hyperlink" Target="https://www.irishimmigration.ie/wp-content/uploads/2023/09/STEP-Guidelines-Sep-2023.pdf"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lafrenchtech.gouv.fr/en/come-work-in-france/french-tech-visa/" TargetMode="External"/><Relationship Id="rId2" Type="http://schemas.openxmlformats.org/officeDocument/2006/relationships/hyperlink" Target="https://www.france-visas.gouv.fr/en/web/france-visas/talents-internationaux-et-attractivite-economique" TargetMode="External"/><Relationship Id="rId3" Type="http://schemas.openxmlformats.org/officeDocument/2006/relationships/hyperlink" Target="https://www.service-public.gouv.fr/particuliers/vosdroits/F16922?lang=en" TargetMode="External"/><Relationship Id="rId4" Type="http://schemas.openxmlformats.org/officeDocument/2006/relationships/hyperlink" Target="https://www.service-public.gouv.fr/particuliers/actualites/A18916?lang=en"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www.migration.gv.at/en/types-of-immigration/permanent-immigration-red-white-red-card/start-up-founders.html" TargetMode="External"/>
</Relationships>
</file>

<file path=xl/worksheets/_rels/sheet8.xml.rels><?xml version="1.0" encoding="UTF-8"?>
<Relationships xmlns="http://schemas.openxmlformats.org/package/2006/relationships"><Relationship Id="rId1" Type="http://schemas.openxmlformats.org/officeDocument/2006/relationships/hyperlink" Target="https://startupestonia.ee/startup-visa/foreign-founder/" TargetMode="External"/><Relationship Id="rId2" Type="http://schemas.openxmlformats.org/officeDocument/2006/relationships/hyperlink" Target="https://www.politsei.ee/en/instructions/residence-permit-for-business/for-start-up-entrepreneurs" TargetMode="External"/><Relationship Id="rId3" Type="http://schemas.openxmlformats.org/officeDocument/2006/relationships/hyperlink" Target="https://vm.ee/en/consular-visa-and-travel-information/visa-information/application-long-stay-d-visa" TargetMode="External"/><Relationship Id="rId4" Type="http://schemas.openxmlformats.org/officeDocument/2006/relationships/hyperlink" Target="https://www.politsei.ee/en/instructions/state-fee-amounts/residence-permit-and-rights-of-residence" TargetMode="External"/>
</Relationships>
</file>

<file path=xl/worksheets/_rels/sheet9.xml.rels><?xml version="1.0" encoding="UTF-8"?>
<Relationships xmlns="http://schemas.openxmlformats.org/package/2006/relationships"><Relationship Id="rId1" Type="http://schemas.openxmlformats.org/officeDocument/2006/relationships/hyperlink" Target="https://www.iapmei.pt/pt/paginas/startup-visa-en/" TargetMode="External"/><Relationship Id="rId2" Type="http://schemas.openxmlformats.org/officeDocument/2006/relationships/hyperlink" Target="https://www.iapmei.pt/media/e4cf42de/20260811-133028_Guia-de-Candidatura_StartUp-Visa_VF_PT_Publicacao_revisao_02maio2022.pdf"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5" hidden="false" customHeight="false" outlineLevel="0" collapsed="false">
      <c r="A1" s="1"/>
      <c r="B1" s="1"/>
      <c r="C1" s="1"/>
      <c r="D1" s="1"/>
      <c r="E1" s="1"/>
      <c r="F1" s="1"/>
      <c r="G1" s="1"/>
      <c r="H1" s="1"/>
      <c r="I1" s="1"/>
      <c r="J1" s="1"/>
    </row>
    <row r="2" customFormat="false" ht="15" hidden="false" customHeight="false" outlineLevel="0" collapsed="false">
      <c r="A2" s="1"/>
      <c r="B2" s="1"/>
      <c r="C2" s="1"/>
      <c r="D2" s="1"/>
      <c r="E2" s="1"/>
      <c r="F2" s="1"/>
      <c r="G2" s="1"/>
      <c r="H2" s="1"/>
      <c r="I2" s="1"/>
      <c r="J2" s="1"/>
    </row>
    <row r="3" customFormat="false" ht="15" hidden="false" customHeight="false" outlineLevel="0" collapsed="false">
      <c r="A3" s="1"/>
      <c r="B3" s="1"/>
      <c r="C3" s="1"/>
      <c r="D3" s="1"/>
      <c r="E3" s="1"/>
      <c r="F3" s="1"/>
      <c r="G3" s="1"/>
      <c r="H3" s="1"/>
      <c r="I3" s="1"/>
      <c r="J3" s="1"/>
    </row>
    <row r="4" customFormat="false" ht="15" hidden="false" customHeight="false" outlineLevel="0" collapsed="false">
      <c r="A4" s="1"/>
      <c r="B4" s="1"/>
      <c r="C4" s="1"/>
      <c r="D4" s="1"/>
      <c r="E4" s="1"/>
      <c r="F4" s="1"/>
      <c r="G4" s="1"/>
      <c r="H4" s="1"/>
      <c r="I4" s="1"/>
      <c r="J4" s="1"/>
    </row>
    <row r="5" customFormat="false" ht="15" hidden="false" customHeight="false" outlineLevel="0" collapsed="false">
      <c r="A5" s="1"/>
      <c r="B5" s="1"/>
      <c r="C5" s="1"/>
      <c r="D5" s="1"/>
      <c r="E5" s="1"/>
      <c r="F5" s="1"/>
      <c r="G5" s="1"/>
      <c r="H5" s="1"/>
      <c r="I5" s="1"/>
      <c r="J5" s="1"/>
    </row>
    <row r="6" customFormat="false" ht="15" hidden="false" customHeight="false" outlineLevel="0" collapsed="false">
      <c r="A6" s="1"/>
      <c r="B6" s="1"/>
      <c r="C6" s="1"/>
      <c r="D6" s="1"/>
      <c r="E6" s="1"/>
      <c r="F6" s="1"/>
      <c r="G6" s="1"/>
      <c r="H6" s="1"/>
      <c r="I6" s="1"/>
      <c r="J6" s="1"/>
    </row>
    <row r="7" customFormat="false" ht="15" hidden="false" customHeight="false" outlineLevel="0" collapsed="false">
      <c r="A7" s="1"/>
      <c r="B7" s="1"/>
      <c r="C7" s="1"/>
      <c r="D7" s="1"/>
      <c r="E7" s="1"/>
      <c r="F7" s="1"/>
      <c r="G7" s="1"/>
      <c r="H7" s="1"/>
      <c r="I7" s="1"/>
      <c r="J7" s="1"/>
    </row>
    <row r="8" customFormat="false" ht="15" hidden="false" customHeight="false" outlineLevel="0" collapsed="false">
      <c r="A8" s="1"/>
      <c r="B8" s="1"/>
      <c r="C8" s="1"/>
      <c r="D8" s="1"/>
      <c r="E8" s="1"/>
      <c r="F8" s="1"/>
      <c r="G8" s="1"/>
      <c r="H8" s="1"/>
      <c r="I8" s="1"/>
      <c r="J8" s="1"/>
    </row>
    <row r="9" customFormat="false" ht="15" hidden="false" customHeight="false" outlineLevel="0" collapsed="false">
      <c r="A9" s="2"/>
      <c r="B9" s="2"/>
      <c r="C9" s="2"/>
      <c r="D9" s="2"/>
      <c r="E9" s="2"/>
      <c r="F9" s="2"/>
      <c r="G9" s="2"/>
      <c r="H9" s="2"/>
      <c r="I9" s="2"/>
      <c r="J9" s="2"/>
    </row>
    <row r="10" customFormat="false" ht="26.8" hidden="false" customHeight="false" outlineLevel="0" collapsed="false">
      <c r="A10" s="2"/>
      <c r="B10" s="3" t="s">
        <v>0</v>
      </c>
      <c r="C10" s="2"/>
      <c r="D10" s="2"/>
      <c r="E10" s="2"/>
      <c r="F10" s="2"/>
      <c r="G10" s="2"/>
      <c r="H10" s="2"/>
      <c r="I10" s="2"/>
      <c r="J10" s="2"/>
    </row>
    <row r="11" customFormat="false" ht="16.15" hidden="false" customHeight="false" outlineLevel="0" collapsed="false">
      <c r="A11" s="2"/>
      <c r="B11" s="4" t="s">
        <v>1</v>
      </c>
      <c r="C11" s="2"/>
      <c r="D11" s="2"/>
      <c r="E11" s="2"/>
      <c r="F11" s="2"/>
      <c r="G11" s="2"/>
      <c r="H11" s="2"/>
      <c r="I11" s="2"/>
      <c r="J11" s="2"/>
    </row>
    <row r="12" customFormat="false" ht="15" hidden="false" customHeight="false" outlineLevel="0" collapsed="false">
      <c r="A12" s="2"/>
      <c r="B12" s="5" t="s">
        <v>2</v>
      </c>
      <c r="C12" s="2"/>
      <c r="D12" s="2"/>
      <c r="E12" s="2"/>
      <c r="F12" s="2"/>
      <c r="G12" s="2"/>
      <c r="H12" s="2"/>
      <c r="I12" s="2"/>
      <c r="J12" s="2"/>
    </row>
    <row r="13" customFormat="false" ht="15" hidden="false" customHeight="false" outlineLevel="0" collapsed="false">
      <c r="A13" s="2"/>
      <c r="B13" s="2"/>
      <c r="C13" s="2"/>
      <c r="D13" s="2"/>
      <c r="E13" s="2"/>
      <c r="F13" s="2"/>
      <c r="G13" s="2"/>
      <c r="H13" s="2"/>
      <c r="I13" s="2"/>
      <c r="J13" s="2"/>
    </row>
    <row r="14" customFormat="false" ht="16.15" hidden="false" customHeight="false" outlineLevel="0" collapsed="false">
      <c r="A14" s="2"/>
      <c r="B14" s="6" t="s">
        <v>3</v>
      </c>
      <c r="C14" s="2"/>
      <c r="D14" s="2"/>
      <c r="E14" s="2"/>
      <c r="F14" s="2"/>
      <c r="G14" s="2"/>
      <c r="H14" s="2"/>
      <c r="I14" s="2"/>
      <c r="J14" s="2"/>
    </row>
    <row r="15" customFormat="false" ht="15" hidden="false" customHeight="false" outlineLevel="0" collapsed="false">
      <c r="A15" s="2"/>
      <c r="B15" s="2"/>
      <c r="C15" s="2"/>
      <c r="D15" s="2"/>
      <c r="E15" s="2"/>
      <c r="F15" s="2"/>
      <c r="G15" s="2"/>
      <c r="H15" s="2"/>
      <c r="I15" s="2"/>
      <c r="J15" s="2"/>
    </row>
    <row r="16" customFormat="false" ht="15" hidden="false" customHeight="false" outlineLevel="0" collapsed="false">
      <c r="A16" s="2"/>
      <c r="B16" s="7" t="s">
        <v>4</v>
      </c>
      <c r="C16" s="2"/>
      <c r="D16" s="2"/>
      <c r="E16" s="2"/>
      <c r="F16" s="2"/>
      <c r="G16" s="2"/>
      <c r="H16" s="2"/>
      <c r="I16" s="2"/>
      <c r="J16" s="2"/>
    </row>
    <row r="17" customFormat="false" ht="15" hidden="false" customHeight="false" outlineLevel="0" collapsed="false">
      <c r="A17" s="2"/>
      <c r="B17" s="8" t="s">
        <v>5</v>
      </c>
      <c r="C17" s="2"/>
      <c r="D17" s="2"/>
      <c r="E17" s="2"/>
      <c r="F17" s="2"/>
      <c r="G17" s="2"/>
      <c r="H17" s="2"/>
      <c r="I17" s="2"/>
      <c r="J17" s="2"/>
    </row>
    <row r="18" customFormat="false" ht="15" hidden="false" customHeight="false" outlineLevel="0" collapsed="false">
      <c r="A18" s="2"/>
      <c r="B18" s="8" t="s">
        <v>6</v>
      </c>
      <c r="C18" s="2"/>
      <c r="D18" s="2"/>
      <c r="E18" s="2"/>
      <c r="F18" s="2"/>
      <c r="G18" s="2"/>
      <c r="H18" s="2"/>
      <c r="I18" s="2"/>
      <c r="J18" s="2"/>
    </row>
    <row r="19" customFormat="false" ht="15" hidden="false" customHeight="false" outlineLevel="0" collapsed="false">
      <c r="A19" s="2"/>
      <c r="B19" s="8" t="s">
        <v>7</v>
      </c>
      <c r="C19" s="2"/>
      <c r="D19" s="2"/>
      <c r="E19" s="2"/>
      <c r="F19" s="2"/>
      <c r="G19" s="2"/>
      <c r="H19" s="2"/>
      <c r="I19" s="2"/>
      <c r="J19" s="2"/>
    </row>
    <row r="20" customFormat="false" ht="15" hidden="false" customHeight="false" outlineLevel="0" collapsed="false">
      <c r="A20" s="2"/>
      <c r="B20" s="2"/>
      <c r="C20" s="2"/>
      <c r="D20" s="2"/>
      <c r="E20" s="2"/>
      <c r="F20" s="2"/>
      <c r="G20" s="2"/>
      <c r="H20" s="2"/>
      <c r="I20" s="2"/>
      <c r="J20" s="2"/>
    </row>
    <row r="21" customFormat="false" ht="15" hidden="false" customHeight="false" outlineLevel="0" collapsed="false">
      <c r="A21" s="2"/>
      <c r="B21" s="9" t="s">
        <v>8</v>
      </c>
      <c r="C21" s="2"/>
      <c r="D21" s="2"/>
      <c r="E21" s="2"/>
      <c r="F21" s="2"/>
      <c r="G21" s="2"/>
      <c r="H21" s="2"/>
      <c r="I21" s="2"/>
      <c r="J21" s="2"/>
    </row>
    <row r="22" customFormat="false" ht="15" hidden="false" customHeight="false" outlineLevel="0" collapsed="false">
      <c r="A22" s="2"/>
      <c r="B22" s="10" t="s">
        <v>9</v>
      </c>
      <c r="C22" s="2"/>
      <c r="D22" s="2"/>
      <c r="E22" s="2"/>
      <c r="F22" s="2"/>
      <c r="G22" s="2"/>
      <c r="H22" s="2"/>
      <c r="I22" s="2"/>
      <c r="J22" s="2"/>
    </row>
    <row r="23" customFormat="false" ht="15" hidden="false" customHeight="false" outlineLevel="0" collapsed="false">
      <c r="A23" s="2"/>
      <c r="B23" s="11" t="s">
        <v>10</v>
      </c>
      <c r="C23" s="2"/>
      <c r="D23" s="2"/>
      <c r="E23" s="2"/>
      <c r="F23" s="2"/>
      <c r="G23" s="2"/>
      <c r="H23" s="2"/>
      <c r="I23" s="2"/>
      <c r="J23" s="2"/>
    </row>
    <row r="24" customFormat="false" ht="15" hidden="false" customHeight="false" outlineLevel="0" collapsed="false">
      <c r="A24" s="2"/>
      <c r="B24" s="2"/>
      <c r="C24" s="2"/>
      <c r="D24" s="2"/>
      <c r="E24" s="2"/>
      <c r="F24" s="2"/>
      <c r="G24" s="2"/>
      <c r="H24" s="2"/>
      <c r="I24" s="2"/>
      <c r="J24" s="2"/>
    </row>
    <row r="25" customFormat="false" ht="15" hidden="false" customHeight="false" outlineLevel="0" collapsed="false">
      <c r="A25" s="2"/>
      <c r="B25" s="12" t="s">
        <v>11</v>
      </c>
      <c r="C25" s="2"/>
      <c r="D25" s="2"/>
      <c r="E25" s="2"/>
      <c r="F25" s="2"/>
      <c r="G25" s="2"/>
      <c r="H25" s="2"/>
      <c r="I25" s="2"/>
      <c r="J25" s="2"/>
    </row>
    <row r="26" customFormat="false" ht="15" hidden="false" customHeight="false" outlineLevel="0" collapsed="false">
      <c r="A26" s="2"/>
      <c r="B26" s="13" t="s">
        <v>12</v>
      </c>
      <c r="C26" s="2"/>
      <c r="D26" s="2"/>
      <c r="E26" s="2"/>
      <c r="F26" s="2"/>
      <c r="G26" s="2"/>
      <c r="H26" s="2"/>
      <c r="I26" s="2"/>
      <c r="J26" s="2"/>
    </row>
    <row r="27" customFormat="false" ht="15" hidden="false" customHeight="false" outlineLevel="0" collapsed="false">
      <c r="A27" s="2"/>
      <c r="B27" s="2"/>
      <c r="C27" s="2"/>
      <c r="D27" s="2"/>
      <c r="E27" s="2"/>
      <c r="F27" s="2"/>
      <c r="G27" s="2"/>
      <c r="H27" s="2"/>
      <c r="I27" s="2"/>
      <c r="J27" s="2"/>
    </row>
    <row r="28" customFormat="false" ht="15" hidden="false" customHeight="false" outlineLevel="0" collapsed="false">
      <c r="A28" s="2"/>
      <c r="B28" s="2"/>
      <c r="C28" s="2"/>
      <c r="D28" s="2"/>
      <c r="E28" s="2"/>
      <c r="F28" s="2"/>
      <c r="G28" s="2"/>
      <c r="H28" s="2"/>
      <c r="I28" s="2"/>
      <c r="J28" s="2"/>
    </row>
    <row r="29" customFormat="false" ht="15" hidden="false" customHeight="false" outlineLevel="0" collapsed="false">
      <c r="A29" s="2"/>
      <c r="B29" s="2"/>
      <c r="C29" s="2"/>
      <c r="D29" s="2"/>
      <c r="E29" s="2"/>
      <c r="F29" s="2"/>
      <c r="G29" s="2"/>
      <c r="H29" s="2"/>
      <c r="I29" s="2"/>
      <c r="J29" s="2"/>
    </row>
    <row r="30" customFormat="false" ht="15" hidden="false" customHeight="false" outlineLevel="0" collapsed="false">
      <c r="A30" s="2"/>
      <c r="B30" s="2"/>
      <c r="C30" s="2"/>
      <c r="D30" s="2"/>
      <c r="E30" s="2"/>
      <c r="F30" s="2"/>
      <c r="G30" s="2"/>
      <c r="H30" s="2"/>
      <c r="I30" s="2"/>
      <c r="J30" s="2"/>
    </row>
    <row r="31" customFormat="false" ht="15" hidden="false" customHeight="false" outlineLevel="0" collapsed="false">
      <c r="A31" s="2"/>
      <c r="B31" s="2"/>
      <c r="C31" s="2"/>
      <c r="D31" s="2"/>
      <c r="E31" s="2"/>
      <c r="F31" s="2"/>
      <c r="G31" s="2"/>
      <c r="H31" s="2"/>
      <c r="I31" s="2"/>
      <c r="J31" s="2"/>
    </row>
    <row r="32" customFormat="false" ht="15" hidden="false" customHeight="false" outlineLevel="0" collapsed="false">
      <c r="A32" s="2"/>
      <c r="B32" s="2"/>
      <c r="C32" s="2"/>
      <c r="D32" s="2"/>
      <c r="E32" s="2"/>
      <c r="F32" s="2"/>
      <c r="G32" s="2"/>
      <c r="H32" s="2"/>
      <c r="I32" s="2"/>
      <c r="J32" s="2"/>
    </row>
    <row r="33" customFormat="false" ht="15" hidden="false" customHeight="false" outlineLevel="0" collapsed="false">
      <c r="A33" s="2"/>
      <c r="B33" s="2"/>
      <c r="C33" s="2"/>
      <c r="D33" s="2"/>
      <c r="E33" s="2"/>
      <c r="F33" s="2"/>
      <c r="G33" s="2"/>
      <c r="H33" s="2"/>
      <c r="I33" s="2"/>
      <c r="J33" s="2"/>
    </row>
    <row r="34" customFormat="false" ht="15" hidden="false" customHeight="false" outlineLevel="0" collapsed="false">
      <c r="A34" s="2"/>
      <c r="B34" s="2"/>
      <c r="C34" s="2"/>
      <c r="D34" s="2"/>
      <c r="E34" s="2"/>
      <c r="F34" s="2"/>
      <c r="G34" s="2"/>
      <c r="H34" s="2"/>
      <c r="I34" s="2"/>
      <c r="J34" s="2"/>
    </row>
    <row r="35" customFormat="false" ht="15" hidden="false" customHeight="false" outlineLevel="0" collapsed="false">
      <c r="A35" s="2"/>
      <c r="B35" s="2"/>
      <c r="C35" s="2"/>
      <c r="D35" s="2"/>
      <c r="E35" s="2"/>
      <c r="F35" s="2"/>
      <c r="G35" s="2"/>
      <c r="H35" s="2"/>
      <c r="I35" s="2"/>
      <c r="J35" s="2"/>
    </row>
    <row r="36" customFormat="false" ht="15" hidden="false" customHeight="false" outlineLevel="0" collapsed="false">
      <c r="A36" s="2"/>
      <c r="B36" s="2"/>
      <c r="C36" s="2"/>
      <c r="D36" s="2"/>
      <c r="E36" s="2"/>
      <c r="F36" s="2"/>
      <c r="G36" s="2"/>
      <c r="H36" s="2"/>
      <c r="I36" s="2"/>
      <c r="J36" s="2"/>
    </row>
    <row r="37" customFormat="false" ht="15" hidden="false" customHeight="false" outlineLevel="0" collapsed="false">
      <c r="A37" s="2"/>
      <c r="B37" s="2"/>
      <c r="C37" s="2"/>
      <c r="D37" s="2"/>
      <c r="E37" s="2"/>
      <c r="F37" s="2"/>
      <c r="G37" s="2"/>
      <c r="H37" s="2"/>
      <c r="I37" s="2"/>
      <c r="J37" s="2"/>
    </row>
    <row r="38" customFormat="false" ht="15" hidden="false" customHeight="false" outlineLevel="0" collapsed="false">
      <c r="A38" s="2"/>
      <c r="B38" s="2"/>
      <c r="C38" s="2"/>
      <c r="D38" s="2"/>
      <c r="E38" s="2"/>
      <c r="F38" s="2"/>
      <c r="G38" s="2"/>
      <c r="H38" s="2"/>
      <c r="I38" s="2"/>
      <c r="J38" s="2"/>
    </row>
    <row r="39" customFormat="false" ht="15" hidden="false" customHeight="false" outlineLevel="0" collapsed="false">
      <c r="A39" s="2"/>
      <c r="B39" s="2"/>
      <c r="C39" s="2"/>
      <c r="D39" s="2"/>
      <c r="E39" s="2"/>
      <c r="F39" s="2"/>
      <c r="G39" s="2"/>
      <c r="H39" s="2"/>
      <c r="I39" s="2"/>
      <c r="J39" s="2"/>
    </row>
  </sheetData>
  <hyperlinks>
    <hyperlink ref="B22" r:id="rId1" location="subscribe?utm_source=sheet&amp;utm_medium=download&amp;utm_campaign=tool-europe-founder-visa-checklist" display="Subscribe free at chillartheory.com"/>
    <hyperlink ref="B23" r:id="rId2" display="The live checklist: https://chillartheory.com/tools/europe-founder-visa-checklist/"/>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6.15" hidden="false" customHeight="false" outlineLevel="0" collapsed="false">
      <c r="A1" s="14" t="s">
        <v>13</v>
      </c>
    </row>
    <row r="2" customFormat="false" ht="15" hidden="false" customHeight="false" outlineLevel="0" collapsed="false">
      <c r="A2" s="15"/>
    </row>
    <row r="3" customFormat="false" ht="15" hidden="false" customHeight="false" outlineLevel="0" collapsed="false">
      <c r="A3" s="15" t="s">
        <v>14</v>
      </c>
    </row>
    <row r="4" customFormat="false" ht="15" hidden="false" customHeight="false" outlineLevel="0" collapsed="false">
      <c r="A4" s="15" t="s">
        <v>15</v>
      </c>
    </row>
    <row r="5" customFormat="false" ht="15" hidden="false" customHeight="false" outlineLevel="0" collapsed="false">
      <c r="A5" s="15"/>
    </row>
    <row r="6" customFormat="false" ht="16.15" hidden="false" customHeight="false" outlineLevel="0" collapsed="false">
      <c r="A6" s="14" t="s">
        <v>16</v>
      </c>
    </row>
    <row r="7" customFormat="false" ht="15" hidden="false" customHeight="false" outlineLevel="0" collapsed="false">
      <c r="A7" s="15" t="s">
        <v>17</v>
      </c>
    </row>
    <row r="8" customFormat="false" ht="15" hidden="false" customHeight="false" outlineLevel="0" collapsed="false">
      <c r="A8" s="15"/>
    </row>
    <row r="9" customFormat="false" ht="26.85" hidden="false" customHeight="false" outlineLevel="0" collapsed="false">
      <c r="A9" s="15"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 collapsed="false" customWidth="true" hidden="false" outlineLevel="0" max="2" min="2" style="0" width="16"/>
  </cols>
  <sheetData>
    <row r="1" customFormat="false" ht="16.15" hidden="false" customHeight="false" outlineLevel="0" collapsed="false">
      <c r="A1" s="16" t="s">
        <v>19</v>
      </c>
    </row>
    <row r="2" customFormat="false" ht="15" hidden="false" customHeight="false" outlineLevel="0" collapsed="false">
      <c r="A2" s="17" t="s">
        <v>20</v>
      </c>
      <c r="B2" s="18" t="str">
        <f aca="false">COUNTIF(B5:B10,"Y")&amp;" of 6"</f>
        <v>0 of 6</v>
      </c>
    </row>
    <row r="4" customFormat="false" ht="15" hidden="false" customHeight="false" outlineLevel="0" collapsed="false">
      <c r="A4" s="19" t="s">
        <v>21</v>
      </c>
      <c r="B4" s="19" t="s">
        <v>22</v>
      </c>
    </row>
    <row r="5" customFormat="false" ht="15" hidden="false" customHeight="false" outlineLevel="0" collapsed="false">
      <c r="A5" s="20" t="s">
        <v>23</v>
      </c>
      <c r="B5" s="21"/>
    </row>
    <row r="6" customFormat="false" ht="15" hidden="false" customHeight="false" outlineLevel="0" collapsed="false">
      <c r="A6" s="20" t="s">
        <v>24</v>
      </c>
      <c r="B6" s="21"/>
    </row>
    <row r="7" customFormat="false" ht="15" hidden="false" customHeight="false" outlineLevel="0" collapsed="false">
      <c r="A7" s="20" t="s">
        <v>25</v>
      </c>
      <c r="B7" s="21"/>
    </row>
    <row r="8" customFormat="false" ht="26.85" hidden="false" customHeight="false" outlineLevel="0" collapsed="false">
      <c r="A8" s="20" t="s">
        <v>26</v>
      </c>
      <c r="B8" s="21"/>
    </row>
    <row r="9" customFormat="false" ht="15" hidden="false" customHeight="false" outlineLevel="0" collapsed="false">
      <c r="A9" s="20" t="s">
        <v>27</v>
      </c>
      <c r="B9" s="21"/>
    </row>
    <row r="10" customFormat="false" ht="15" hidden="false" customHeight="false" outlineLevel="0" collapsed="false">
      <c r="A10" s="20" t="s">
        <v>28</v>
      </c>
      <c r="B10" s="21"/>
    </row>
    <row r="12" customFormat="false" ht="15" hidden="false" customHeight="false" outlineLevel="0" collapsed="false">
      <c r="A12" s="22" t="s">
        <v>29</v>
      </c>
    </row>
    <row r="13" customFormat="false" ht="15" hidden="false" customHeight="false" outlineLevel="0" collapsed="false">
      <c r="A13" s="22" t="s">
        <v>30</v>
      </c>
    </row>
    <row r="14" customFormat="false" ht="23.85" hidden="false" customHeight="false" outlineLevel="0" collapsed="false">
      <c r="A14" s="22" t="s">
        <v>31</v>
      </c>
    </row>
    <row r="15" customFormat="false" ht="15" hidden="false" customHeight="false" outlineLevel="0" collapsed="false">
      <c r="A15" s="22" t="s">
        <v>32</v>
      </c>
    </row>
    <row r="16" customFormat="false" ht="35.05" hidden="false" customHeight="false" outlineLevel="0" collapsed="false">
      <c r="A16" s="22" t="s">
        <v>33</v>
      </c>
    </row>
    <row r="18" customFormat="false" ht="15" hidden="false" customHeight="false" outlineLevel="0" collapsed="false">
      <c r="A18" s="23" t="s">
        <v>34</v>
      </c>
    </row>
    <row r="19" customFormat="false" ht="15" hidden="false" customHeight="false" outlineLevel="0" collapsed="false">
      <c r="A19" s="24" t="s">
        <v>35</v>
      </c>
    </row>
    <row r="20" customFormat="false" ht="15" hidden="false" customHeight="false" outlineLevel="0" collapsed="false">
      <c r="A20" s="24" t="s">
        <v>36</v>
      </c>
    </row>
    <row r="21" customFormat="false" ht="15" hidden="false" customHeight="false" outlineLevel="0" collapsed="false">
      <c r="A21" s="24" t="s">
        <v>37</v>
      </c>
    </row>
    <row r="22" customFormat="false" ht="15" hidden="false" customHeight="false" outlineLevel="0" collapsed="false">
      <c r="A22" s="24" t="s">
        <v>38</v>
      </c>
    </row>
  </sheetData>
  <dataValidations count="1">
    <dataValidation allowBlank="true" errorStyle="stop" operator="between" showDropDown="false" showErrorMessage="false" showInputMessage="false" sqref="B5:B10" type="list">
      <formula1>"Y,N"</formula1>
      <formula2>0</formula2>
    </dataValidation>
  </dataValidations>
  <hyperlinks>
    <hyperlink ref="A19" r:id="rId1" display="Aufenthaltsgesetz §21"/>
    <hyperlink ref="A20" r:id="rId2" display="Make it in Germany: self-employment"/>
    <hyperlink ref="A21" r:id="rId3" display="Aufenthaltsverordnung §44 (settlement fee)"/>
    <hyperlink ref="A22" r:id="rId4" display="Make it in Germany: Opportunity Card"/>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 collapsed="false" customWidth="true" hidden="false" outlineLevel="0" max="2" min="2" style="0" width="16"/>
  </cols>
  <sheetData>
    <row r="1" customFormat="false" ht="16.15" hidden="false" customHeight="false" outlineLevel="0" collapsed="false">
      <c r="A1" s="16" t="s">
        <v>39</v>
      </c>
    </row>
    <row r="2" customFormat="false" ht="15" hidden="false" customHeight="false" outlineLevel="0" collapsed="false">
      <c r="A2" s="17" t="s">
        <v>20</v>
      </c>
      <c r="B2" s="18" t="str">
        <f aca="false">COUNTIF(B5:B11,"Y")&amp;" of 7"</f>
        <v>0 of 7</v>
      </c>
    </row>
    <row r="4" customFormat="false" ht="15" hidden="false" customHeight="false" outlineLevel="0" collapsed="false">
      <c r="A4" s="19" t="s">
        <v>21</v>
      </c>
      <c r="B4" s="19" t="s">
        <v>22</v>
      </c>
    </row>
    <row r="5" customFormat="false" ht="15" hidden="false" customHeight="false" outlineLevel="0" collapsed="false">
      <c r="A5" s="20" t="s">
        <v>40</v>
      </c>
      <c r="B5" s="21"/>
    </row>
    <row r="6" customFormat="false" ht="15" hidden="false" customHeight="false" outlineLevel="0" collapsed="false">
      <c r="A6" s="20" t="s">
        <v>41</v>
      </c>
      <c r="B6" s="21"/>
    </row>
    <row r="7" customFormat="false" ht="15" hidden="false" customHeight="false" outlineLevel="0" collapsed="false">
      <c r="A7" s="20" t="s">
        <v>42</v>
      </c>
      <c r="B7" s="21"/>
    </row>
    <row r="8" customFormat="false" ht="15" hidden="false" customHeight="false" outlineLevel="0" collapsed="false">
      <c r="A8" s="20" t="s">
        <v>43</v>
      </c>
      <c r="B8" s="21"/>
    </row>
    <row r="9" customFormat="false" ht="15" hidden="false" customHeight="false" outlineLevel="0" collapsed="false">
      <c r="A9" s="20" t="s">
        <v>44</v>
      </c>
      <c r="B9" s="21"/>
    </row>
    <row r="10" customFormat="false" ht="15" hidden="false" customHeight="false" outlineLevel="0" collapsed="false">
      <c r="A10" s="20" t="s">
        <v>45</v>
      </c>
      <c r="B10" s="21"/>
    </row>
    <row r="11" customFormat="false" ht="26.85" hidden="false" customHeight="false" outlineLevel="0" collapsed="false">
      <c r="A11" s="20" t="s">
        <v>46</v>
      </c>
      <c r="B11" s="21"/>
    </row>
    <row r="13" customFormat="false" ht="15" hidden="false" customHeight="false" outlineLevel="0" collapsed="false">
      <c r="A13" s="22" t="s">
        <v>47</v>
      </c>
    </row>
    <row r="14" customFormat="false" ht="23.85" hidden="false" customHeight="false" outlineLevel="0" collapsed="false">
      <c r="A14" s="22" t="s">
        <v>48</v>
      </c>
    </row>
    <row r="15" customFormat="false" ht="23.85" hidden="false" customHeight="false" outlineLevel="0" collapsed="false">
      <c r="A15" s="22" t="s">
        <v>49</v>
      </c>
    </row>
    <row r="16" customFormat="false" ht="15" hidden="false" customHeight="false" outlineLevel="0" collapsed="false">
      <c r="A16" s="22" t="s">
        <v>50</v>
      </c>
    </row>
    <row r="18" customFormat="false" ht="15" hidden="false" customHeight="false" outlineLevel="0" collapsed="false">
      <c r="A18" s="23" t="s">
        <v>34</v>
      </c>
    </row>
    <row r="19" customFormat="false" ht="15" hidden="false" customHeight="false" outlineLevel="0" collapsed="false">
      <c r="A19" s="24" t="s">
        <v>51</v>
      </c>
    </row>
    <row r="20" customFormat="false" ht="15" hidden="false" customHeight="false" outlineLevel="0" collapsed="false">
      <c r="A20" s="24" t="s">
        <v>52</v>
      </c>
    </row>
    <row r="21" customFormat="false" ht="15" hidden="false" customHeight="false" outlineLevel="0" collapsed="false">
      <c r="A21" s="24" t="s">
        <v>53</v>
      </c>
    </row>
    <row r="22" customFormat="false" ht="15" hidden="false" customHeight="false" outlineLevel="0" collapsed="false">
      <c r="A22" s="24" t="s">
        <v>54</v>
      </c>
    </row>
  </sheetData>
  <dataValidations count="1">
    <dataValidation allowBlank="true" errorStyle="stop" operator="between" showDropDown="false" showErrorMessage="false" showInputMessage="false" sqref="B5:B11" type="list">
      <formula1>"Y,N"</formula1>
      <formula2>0</formula2>
    </dataValidation>
  </dataValidations>
  <hyperlinks>
    <hyperlink ref="A19" r:id="rId1" display="IND: Start-up"/>
    <hyperlink ref="A20" r:id="rId2" display="IND: Self-employed person"/>
    <hyperlink ref="A21" r:id="rId3" display="IND: Fees"/>
    <hyperlink ref="A22" r:id="rId4" display="IND: Required amounts"/>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 collapsed="false" customWidth="true" hidden="false" outlineLevel="0" max="2" min="2" style="0" width="16"/>
  </cols>
  <sheetData>
    <row r="1" customFormat="false" ht="16.15" hidden="false" customHeight="false" outlineLevel="0" collapsed="false">
      <c r="A1" s="16" t="s">
        <v>55</v>
      </c>
    </row>
    <row r="2" customFormat="false" ht="15" hidden="false" customHeight="false" outlineLevel="0" collapsed="false">
      <c r="A2" s="17" t="s">
        <v>20</v>
      </c>
      <c r="B2" s="18" t="str">
        <f aca="false">COUNTIF(B5:B12,"Y")&amp;" of 8"</f>
        <v>0 of 8</v>
      </c>
    </row>
    <row r="4" customFormat="false" ht="15" hidden="false" customHeight="false" outlineLevel="0" collapsed="false">
      <c r="A4" s="19" t="s">
        <v>21</v>
      </c>
      <c r="B4" s="19" t="s">
        <v>22</v>
      </c>
    </row>
    <row r="5" customFormat="false" ht="15" hidden="false" customHeight="false" outlineLevel="0" collapsed="false">
      <c r="A5" s="20" t="s">
        <v>56</v>
      </c>
      <c r="B5" s="21"/>
    </row>
    <row r="6" customFormat="false" ht="15" hidden="false" customHeight="false" outlineLevel="0" collapsed="false">
      <c r="A6" s="20" t="s">
        <v>57</v>
      </c>
      <c r="B6" s="21"/>
    </row>
    <row r="7" customFormat="false" ht="15" hidden="false" customHeight="false" outlineLevel="0" collapsed="false">
      <c r="A7" s="20" t="s">
        <v>58</v>
      </c>
      <c r="B7" s="21"/>
    </row>
    <row r="8" customFormat="false" ht="15" hidden="false" customHeight="false" outlineLevel="0" collapsed="false">
      <c r="A8" s="20" t="s">
        <v>59</v>
      </c>
      <c r="B8" s="21"/>
    </row>
    <row r="9" customFormat="false" ht="15" hidden="false" customHeight="false" outlineLevel="0" collapsed="false">
      <c r="A9" s="20" t="s">
        <v>60</v>
      </c>
      <c r="B9" s="21"/>
    </row>
    <row r="10" customFormat="false" ht="15" hidden="false" customHeight="false" outlineLevel="0" collapsed="false">
      <c r="A10" s="20" t="s">
        <v>61</v>
      </c>
      <c r="B10" s="21"/>
    </row>
    <row r="11" customFormat="false" ht="15" hidden="false" customHeight="false" outlineLevel="0" collapsed="false">
      <c r="A11" s="20" t="s">
        <v>62</v>
      </c>
      <c r="B11" s="21"/>
    </row>
    <row r="12" customFormat="false" ht="15" hidden="false" customHeight="false" outlineLevel="0" collapsed="false">
      <c r="A12" s="20" t="s">
        <v>63</v>
      </c>
      <c r="B12" s="21"/>
    </row>
    <row r="14" customFormat="false" ht="23.85" hidden="false" customHeight="false" outlineLevel="0" collapsed="false">
      <c r="A14" s="22" t="s">
        <v>64</v>
      </c>
    </row>
    <row r="15" customFormat="false" ht="23.85" hidden="false" customHeight="false" outlineLevel="0" collapsed="false">
      <c r="A15" s="22" t="s">
        <v>65</v>
      </c>
    </row>
    <row r="16" customFormat="false" ht="15" hidden="false" customHeight="false" outlineLevel="0" collapsed="false">
      <c r="A16" s="22" t="s">
        <v>66</v>
      </c>
    </row>
    <row r="17" customFormat="false" ht="15" hidden="false" customHeight="false" outlineLevel="0" collapsed="false">
      <c r="A17" s="22" t="s">
        <v>67</v>
      </c>
    </row>
    <row r="18" customFormat="false" ht="15" hidden="false" customHeight="false" outlineLevel="0" collapsed="false">
      <c r="A18" s="22" t="s">
        <v>68</v>
      </c>
    </row>
    <row r="20" customFormat="false" ht="15" hidden="false" customHeight="false" outlineLevel="0" collapsed="false">
      <c r="A20" s="23" t="s">
        <v>34</v>
      </c>
    </row>
    <row r="21" customFormat="false" ht="15" hidden="false" customHeight="false" outlineLevel="0" collapsed="false">
      <c r="A21" s="24" t="s">
        <v>69</v>
      </c>
    </row>
    <row r="22" customFormat="false" ht="15" hidden="false" customHeight="false" outlineLevel="0" collapsed="false">
      <c r="A22" s="24" t="s">
        <v>70</v>
      </c>
    </row>
  </sheetData>
  <dataValidations count="1">
    <dataValidation allowBlank="true" errorStyle="stop" operator="between" showDropDown="false" showErrorMessage="false" showInputMessage="false" sqref="B5:B12" type="list">
      <formula1>"Y,N"</formula1>
      <formula2>0</formula2>
    </dataValidation>
  </dataValidations>
  <hyperlinks>
    <hyperlink ref="A21" r:id="rId1" display="Irish Immigration Service: STEP"/>
    <hyperlink ref="A22" r:id="rId2" display="STEP Guidelines, September 2023"/>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 collapsed="false" customWidth="true" hidden="false" outlineLevel="0" max="2" min="2" style="0" width="16"/>
  </cols>
  <sheetData>
    <row r="1" customFormat="false" ht="16.15" hidden="false" customHeight="false" outlineLevel="0" collapsed="false">
      <c r="A1" s="16" t="s">
        <v>71</v>
      </c>
    </row>
    <row r="2" customFormat="false" ht="15" hidden="false" customHeight="false" outlineLevel="0" collapsed="false">
      <c r="A2" s="17" t="s">
        <v>20</v>
      </c>
      <c r="B2" s="18" t="str">
        <f aca="false">COUNTIF(B5:B9,"Y")&amp;" of 5"</f>
        <v>0 of 5</v>
      </c>
    </row>
    <row r="4" customFormat="false" ht="15" hidden="false" customHeight="false" outlineLevel="0" collapsed="false">
      <c r="A4" s="19" t="s">
        <v>21</v>
      </c>
      <c r="B4" s="19" t="s">
        <v>22</v>
      </c>
    </row>
    <row r="5" customFormat="false" ht="26.85" hidden="false" customHeight="false" outlineLevel="0" collapsed="false">
      <c r="A5" s="20" t="s">
        <v>72</v>
      </c>
      <c r="B5" s="21"/>
    </row>
    <row r="6" customFormat="false" ht="15" hidden="false" customHeight="false" outlineLevel="0" collapsed="false">
      <c r="A6" s="20" t="s">
        <v>73</v>
      </c>
      <c r="B6" s="21"/>
    </row>
    <row r="7" customFormat="false" ht="26.85" hidden="false" customHeight="false" outlineLevel="0" collapsed="false">
      <c r="A7" s="20" t="s">
        <v>74</v>
      </c>
      <c r="B7" s="21"/>
    </row>
    <row r="8" customFormat="false" ht="15" hidden="false" customHeight="false" outlineLevel="0" collapsed="false">
      <c r="A8" s="20" t="s">
        <v>75</v>
      </c>
      <c r="B8" s="21"/>
    </row>
    <row r="9" customFormat="false" ht="15" hidden="false" customHeight="false" outlineLevel="0" collapsed="false">
      <c r="A9" s="20" t="s">
        <v>76</v>
      </c>
      <c r="B9" s="21"/>
    </row>
    <row r="11" customFormat="false" ht="15" hidden="false" customHeight="false" outlineLevel="0" collapsed="false">
      <c r="A11" s="22" t="s">
        <v>77</v>
      </c>
    </row>
    <row r="12" customFormat="false" ht="23.85" hidden="false" customHeight="false" outlineLevel="0" collapsed="false">
      <c r="A12" s="22" t="s">
        <v>78</v>
      </c>
    </row>
    <row r="13" customFormat="false" ht="15" hidden="false" customHeight="false" outlineLevel="0" collapsed="false">
      <c r="A13" s="22" t="s">
        <v>79</v>
      </c>
    </row>
    <row r="14" customFormat="false" ht="15" hidden="false" customHeight="false" outlineLevel="0" collapsed="false">
      <c r="A14" s="22" t="s">
        <v>80</v>
      </c>
    </row>
    <row r="16" customFormat="false" ht="15" hidden="false" customHeight="false" outlineLevel="0" collapsed="false">
      <c r="A16" s="23" t="s">
        <v>34</v>
      </c>
    </row>
    <row r="17" customFormat="false" ht="15" hidden="false" customHeight="false" outlineLevel="0" collapsed="false">
      <c r="A17" s="24" t="s">
        <v>81</v>
      </c>
    </row>
    <row r="18" customFormat="false" ht="15" hidden="false" customHeight="false" outlineLevel="0" collapsed="false">
      <c r="A18" s="24" t="s">
        <v>82</v>
      </c>
    </row>
    <row r="19" customFormat="false" ht="15" hidden="false" customHeight="false" outlineLevel="0" collapsed="false">
      <c r="A19" s="24" t="s">
        <v>83</v>
      </c>
    </row>
    <row r="20" customFormat="false" ht="15" hidden="false" customHeight="false" outlineLevel="0" collapsed="false">
      <c r="A20" s="24" t="s">
        <v>84</v>
      </c>
    </row>
  </sheetData>
  <dataValidations count="1">
    <dataValidation allowBlank="true" errorStyle="stop" operator="between" showDropDown="false" showErrorMessage="false" showInputMessage="false" sqref="B5:B9" type="list">
      <formula1>"Y,N"</formula1>
      <formula2>0</formula2>
    </dataValidation>
  </dataValidations>
  <hyperlinks>
    <hyperlink ref="A17" r:id="rId1" display="La French Tech: French Tech Visa"/>
    <hyperlink ref="A18" r:id="rId2" display="France-Visas: Talent passport"/>
    <hyperlink ref="A19" r:id="rId3" display="Service-Public: talent card and fee"/>
    <hyperlink ref="A20" r:id="rId4" display="Service-Public: SMIC from 1 June 2026"/>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 collapsed="false" customWidth="true" hidden="false" outlineLevel="0" max="2" min="2" style="0" width="16"/>
  </cols>
  <sheetData>
    <row r="1" customFormat="false" ht="16.15" hidden="false" customHeight="false" outlineLevel="0" collapsed="false">
      <c r="A1" s="16" t="s">
        <v>85</v>
      </c>
    </row>
    <row r="2" customFormat="false" ht="15" hidden="false" customHeight="false" outlineLevel="0" collapsed="false">
      <c r="A2" s="17" t="s">
        <v>20</v>
      </c>
      <c r="B2" s="18" t="str">
        <f aca="false">COUNTIF(B5:B9,"Y")&amp;" of 5"</f>
        <v>0 of 5</v>
      </c>
    </row>
    <row r="4" customFormat="false" ht="15" hidden="false" customHeight="false" outlineLevel="0" collapsed="false">
      <c r="A4" s="19" t="s">
        <v>21</v>
      </c>
      <c r="B4" s="19" t="s">
        <v>22</v>
      </c>
    </row>
    <row r="5" customFormat="false" ht="15" hidden="false" customHeight="false" outlineLevel="0" collapsed="false">
      <c r="A5" s="20" t="s">
        <v>86</v>
      </c>
      <c r="B5" s="21"/>
    </row>
    <row r="6" customFormat="false" ht="15" hidden="false" customHeight="false" outlineLevel="0" collapsed="false">
      <c r="A6" s="20" t="s">
        <v>87</v>
      </c>
      <c r="B6" s="21"/>
    </row>
    <row r="7" customFormat="false" ht="15" hidden="false" customHeight="false" outlineLevel="0" collapsed="false">
      <c r="A7" s="20" t="s">
        <v>88</v>
      </c>
      <c r="B7" s="21"/>
    </row>
    <row r="8" customFormat="false" ht="15" hidden="false" customHeight="false" outlineLevel="0" collapsed="false">
      <c r="A8" s="20" t="s">
        <v>89</v>
      </c>
      <c r="B8" s="21"/>
    </row>
    <row r="9" customFormat="false" ht="26.85" hidden="false" customHeight="false" outlineLevel="0" collapsed="false">
      <c r="A9" s="20" t="s">
        <v>90</v>
      </c>
      <c r="B9" s="21"/>
    </row>
    <row r="11" customFormat="false" ht="23.85" hidden="false" customHeight="false" outlineLevel="0" collapsed="false">
      <c r="A11" s="22" t="s">
        <v>91</v>
      </c>
    </row>
    <row r="12" customFormat="false" ht="15" hidden="false" customHeight="false" outlineLevel="0" collapsed="false">
      <c r="A12" s="22" t="s">
        <v>92</v>
      </c>
    </row>
    <row r="13" customFormat="false" ht="15" hidden="false" customHeight="false" outlineLevel="0" collapsed="false">
      <c r="A13" s="22" t="s">
        <v>93</v>
      </c>
    </row>
    <row r="14" customFormat="false" ht="15" hidden="false" customHeight="false" outlineLevel="0" collapsed="false">
      <c r="A14" s="22" t="s">
        <v>94</v>
      </c>
    </row>
    <row r="16" customFormat="false" ht="15" hidden="false" customHeight="false" outlineLevel="0" collapsed="false">
      <c r="A16" s="23" t="s">
        <v>34</v>
      </c>
    </row>
    <row r="17" customFormat="false" ht="15" hidden="false" customHeight="false" outlineLevel="0" collapsed="false">
      <c r="A17" s="24" t="s">
        <v>95</v>
      </c>
    </row>
  </sheetData>
  <dataValidations count="1">
    <dataValidation allowBlank="true" errorStyle="stop" operator="between" showDropDown="false" showErrorMessage="false" showInputMessage="false" sqref="B5:B9" type="list">
      <formula1>"Y,N"</formula1>
      <formula2>0</formula2>
    </dataValidation>
  </dataValidations>
  <hyperlinks>
    <hyperlink ref="A17" r:id="rId1" display="migration.gv.at: Start-up founders"/>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 collapsed="false" customWidth="true" hidden="false" outlineLevel="0" max="2" min="2" style="0" width="16"/>
  </cols>
  <sheetData>
    <row r="1" customFormat="false" ht="16.15" hidden="false" customHeight="false" outlineLevel="0" collapsed="false">
      <c r="A1" s="16" t="s">
        <v>96</v>
      </c>
    </row>
    <row r="2" customFormat="false" ht="15" hidden="false" customHeight="false" outlineLevel="0" collapsed="false">
      <c r="A2" s="17" t="s">
        <v>20</v>
      </c>
      <c r="B2" s="18" t="str">
        <f aca="false">COUNTIF(B5:B9,"Y")&amp;" of 5"</f>
        <v>0 of 5</v>
      </c>
    </row>
    <row r="4" customFormat="false" ht="15" hidden="false" customHeight="false" outlineLevel="0" collapsed="false">
      <c r="A4" s="19" t="s">
        <v>21</v>
      </c>
      <c r="B4" s="19" t="s">
        <v>22</v>
      </c>
    </row>
    <row r="5" customFormat="false" ht="26.85" hidden="false" customHeight="false" outlineLevel="0" collapsed="false">
      <c r="A5" s="20" t="s">
        <v>97</v>
      </c>
      <c r="B5" s="21"/>
    </row>
    <row r="6" customFormat="false" ht="15" hidden="false" customHeight="false" outlineLevel="0" collapsed="false">
      <c r="A6" s="20" t="s">
        <v>98</v>
      </c>
      <c r="B6" s="21"/>
    </row>
    <row r="7" customFormat="false" ht="15" hidden="false" customHeight="false" outlineLevel="0" collapsed="false">
      <c r="A7" s="20" t="s">
        <v>99</v>
      </c>
      <c r="B7" s="21"/>
    </row>
    <row r="8" customFormat="false" ht="15" hidden="false" customHeight="false" outlineLevel="0" collapsed="false">
      <c r="A8" s="20" t="s">
        <v>100</v>
      </c>
      <c r="B8" s="21"/>
    </row>
    <row r="9" customFormat="false" ht="15" hidden="false" customHeight="false" outlineLevel="0" collapsed="false">
      <c r="A9" s="20" t="s">
        <v>101</v>
      </c>
      <c r="B9" s="21"/>
    </row>
    <row r="11" customFormat="false" ht="23.85" hidden="false" customHeight="false" outlineLevel="0" collapsed="false">
      <c r="A11" s="22" t="s">
        <v>102</v>
      </c>
    </row>
    <row r="12" customFormat="false" ht="23.85" hidden="false" customHeight="false" outlineLevel="0" collapsed="false">
      <c r="A12" s="22" t="s">
        <v>103</v>
      </c>
    </row>
    <row r="13" customFormat="false" ht="15" hidden="false" customHeight="false" outlineLevel="0" collapsed="false">
      <c r="A13" s="22" t="s">
        <v>104</v>
      </c>
    </row>
    <row r="14" customFormat="false" ht="15" hidden="false" customHeight="false" outlineLevel="0" collapsed="false">
      <c r="A14" s="22" t="s">
        <v>105</v>
      </c>
    </row>
    <row r="16" customFormat="false" ht="15" hidden="false" customHeight="false" outlineLevel="0" collapsed="false">
      <c r="A16" s="23" t="s">
        <v>34</v>
      </c>
    </row>
    <row r="17" customFormat="false" ht="15" hidden="false" customHeight="false" outlineLevel="0" collapsed="false">
      <c r="A17" s="24" t="s">
        <v>106</v>
      </c>
    </row>
    <row r="18" customFormat="false" ht="15" hidden="false" customHeight="false" outlineLevel="0" collapsed="false">
      <c r="A18" s="24" t="s">
        <v>107</v>
      </c>
    </row>
    <row r="19" customFormat="false" ht="15" hidden="false" customHeight="false" outlineLevel="0" collapsed="false">
      <c r="A19" s="24" t="s">
        <v>108</v>
      </c>
    </row>
    <row r="20" customFormat="false" ht="15" hidden="false" customHeight="false" outlineLevel="0" collapsed="false">
      <c r="A20" s="24" t="s">
        <v>109</v>
      </c>
    </row>
  </sheetData>
  <dataValidations count="1">
    <dataValidation allowBlank="true" errorStyle="stop" operator="between" showDropDown="false" showErrorMessage="false" showInputMessage="false" sqref="B5:B9" type="list">
      <formula1>"Y,N"</formula1>
      <formula2>0</formula2>
    </dataValidation>
  </dataValidations>
  <hyperlinks>
    <hyperlink ref="A17" r:id="rId1" display="Startup Estonia: foreign founder"/>
    <hyperlink ref="A18" r:id="rId2" display="Police and Border Guard Board: start-up entrepreneurs"/>
    <hyperlink ref="A19" r:id="rId3" display="Ministry of Foreign Affairs: D visa"/>
    <hyperlink ref="A20" r:id="rId4" display="Police and Border Guard Board: state fees"/>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 collapsed="false" customWidth="true" hidden="false" outlineLevel="0" max="2" min="2" style="0" width="16"/>
  </cols>
  <sheetData>
    <row r="1" customFormat="false" ht="16.15" hidden="false" customHeight="false" outlineLevel="0" collapsed="false">
      <c r="A1" s="16" t="s">
        <v>110</v>
      </c>
    </row>
    <row r="2" customFormat="false" ht="15" hidden="false" customHeight="false" outlineLevel="0" collapsed="false">
      <c r="A2" s="17" t="s">
        <v>20</v>
      </c>
      <c r="B2" s="18" t="str">
        <f aca="false">COUNTIF(B5:B10,"Y")&amp;" of 6"</f>
        <v>0 of 6</v>
      </c>
    </row>
    <row r="4" customFormat="false" ht="15" hidden="false" customHeight="false" outlineLevel="0" collapsed="false">
      <c r="A4" s="19" t="s">
        <v>21</v>
      </c>
      <c r="B4" s="19" t="s">
        <v>22</v>
      </c>
    </row>
    <row r="5" customFormat="false" ht="15" hidden="false" customHeight="false" outlineLevel="0" collapsed="false">
      <c r="A5" s="20" t="s">
        <v>111</v>
      </c>
      <c r="B5" s="21"/>
    </row>
    <row r="6" customFormat="false" ht="15" hidden="false" customHeight="false" outlineLevel="0" collapsed="false">
      <c r="A6" s="20" t="s">
        <v>112</v>
      </c>
      <c r="B6" s="21"/>
    </row>
    <row r="7" customFormat="false" ht="15" hidden="false" customHeight="false" outlineLevel="0" collapsed="false">
      <c r="A7" s="20" t="s">
        <v>113</v>
      </c>
      <c r="B7" s="21"/>
    </row>
    <row r="8" customFormat="false" ht="15" hidden="false" customHeight="false" outlineLevel="0" collapsed="false">
      <c r="A8" s="20" t="s">
        <v>114</v>
      </c>
      <c r="B8" s="21"/>
    </row>
    <row r="9" customFormat="false" ht="15" hidden="false" customHeight="false" outlineLevel="0" collapsed="false">
      <c r="A9" s="20" t="s">
        <v>115</v>
      </c>
      <c r="B9" s="21"/>
    </row>
    <row r="10" customFormat="false" ht="15" hidden="false" customHeight="false" outlineLevel="0" collapsed="false">
      <c r="A10" s="20" t="s">
        <v>116</v>
      </c>
      <c r="B10" s="21"/>
    </row>
    <row r="12" customFormat="false" ht="23.85" hidden="false" customHeight="false" outlineLevel="0" collapsed="false">
      <c r="A12" s="22" t="s">
        <v>117</v>
      </c>
    </row>
    <row r="13" customFormat="false" ht="15" hidden="false" customHeight="false" outlineLevel="0" collapsed="false">
      <c r="A13" s="22" t="s">
        <v>118</v>
      </c>
    </row>
    <row r="14" customFormat="false" ht="15" hidden="false" customHeight="false" outlineLevel="0" collapsed="false">
      <c r="A14" s="22" t="s">
        <v>119</v>
      </c>
    </row>
    <row r="15" customFormat="false" ht="15" hidden="false" customHeight="false" outlineLevel="0" collapsed="false">
      <c r="A15" s="22" t="s">
        <v>120</v>
      </c>
    </row>
    <row r="17" customFormat="false" ht="15" hidden="false" customHeight="false" outlineLevel="0" collapsed="false">
      <c r="A17" s="23" t="s">
        <v>34</v>
      </c>
    </row>
    <row r="18" customFormat="false" ht="15" hidden="false" customHeight="false" outlineLevel="0" collapsed="false">
      <c r="A18" s="24" t="s">
        <v>121</v>
      </c>
    </row>
    <row r="19" customFormat="false" ht="15" hidden="false" customHeight="false" outlineLevel="0" collapsed="false">
      <c r="A19" s="24" t="s">
        <v>122</v>
      </c>
    </row>
  </sheetData>
  <dataValidations count="1">
    <dataValidation allowBlank="true" errorStyle="stop" operator="between" showDropDown="false" showErrorMessage="false" showInputMessage="false" sqref="B5:B10" type="list">
      <formula1>"Y,N"</formula1>
      <formula2>0</formula2>
    </dataValidation>
  </dataValidations>
  <hyperlinks>
    <hyperlink ref="A18" r:id="rId1" display="IAPMEI: StartUP Visa"/>
    <hyperlink ref="A19" r:id="rId2" display="IAPMEI: Application guide"/>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2026-10-21T17:55:43Z</dcterms:created>
  <dc:creator>openpyxl</dc:creator>
  <dc:description/>
  <dc:language>en-US</dc:language>
  <cp:lastModifiedBy/>
  <dcterms:modified xsi:type="dcterms:W3CDTF">2026-10-21T17:55:43Z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